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Емкости" sheetId="2" r:id="rId1"/>
    <sheet name="Емкости (2)" sheetId="4" r:id="rId2"/>
    <sheet name="Лист3" sheetId="3" r:id="rId3"/>
  </sheets>
  <definedNames>
    <definedName name="_xlnm.Print_Titles" localSheetId="0">Емкости!$1:$3</definedName>
    <definedName name="_xlnm.Print_Titles" localSheetId="1">'Емкости (2)'!$1:$3</definedName>
  </definedNames>
  <calcPr calcId="124519"/>
</workbook>
</file>

<file path=xl/calcChain.xml><?xml version="1.0" encoding="utf-8"?>
<calcChain xmlns="http://schemas.openxmlformats.org/spreadsheetml/2006/main">
  <c r="F64" i="3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46" i="2"/>
  <c r="F47"/>
  <c r="F48"/>
  <c r="F49"/>
  <c r="F50"/>
  <c r="F51"/>
  <c r="F52"/>
  <c r="F53"/>
  <c r="F54"/>
  <c r="F55"/>
  <c r="F45"/>
  <c r="E46"/>
  <c r="E47"/>
  <c r="E48"/>
  <c r="E49"/>
  <c r="E50"/>
  <c r="E51"/>
  <c r="E52"/>
  <c r="E53"/>
  <c r="E54"/>
  <c r="E55"/>
  <c r="E45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22"/>
  <c r="F7"/>
  <c r="F8"/>
  <c r="F9"/>
  <c r="F10"/>
  <c r="F11"/>
  <c r="F12"/>
  <c r="F13"/>
  <c r="F14"/>
  <c r="F15"/>
  <c r="F16"/>
  <c r="F17"/>
  <c r="F18"/>
  <c r="F6"/>
  <c r="E7"/>
  <c r="E8"/>
  <c r="E9"/>
  <c r="E10"/>
  <c r="E11"/>
  <c r="E12"/>
  <c r="E13"/>
  <c r="E14"/>
  <c r="E15"/>
  <c r="E16"/>
  <c r="E17"/>
  <c r="E18"/>
  <c r="E6"/>
</calcChain>
</file>

<file path=xl/sharedStrings.xml><?xml version="1.0" encoding="utf-8"?>
<sst xmlns="http://schemas.openxmlformats.org/spreadsheetml/2006/main" count="273" uniqueCount="114">
  <si>
    <t>ОБЩЕСТВО С ОГРАНИЧЕННОЙ ОТВЕТСТВЕННОСТЬЮ</t>
  </si>
  <si>
    <t>"ЛЕСТОРГ 23"</t>
  </si>
  <si>
    <t xml:space="preserve">ИНН 2311245857  КПП 231101001 </t>
  </si>
  <si>
    <t>Без НДС</t>
  </si>
  <si>
    <t>С НДС</t>
  </si>
  <si>
    <t>Габариты с крышкой</t>
  </si>
  <si>
    <t>Артикул</t>
  </si>
  <si>
    <t>46*48*40</t>
  </si>
  <si>
    <t>Гор 50</t>
  </si>
  <si>
    <t>Объем          (литры)</t>
  </si>
  <si>
    <t xml:space="preserve">Ц Е Н А </t>
  </si>
  <si>
    <t>Наличный расчет</t>
  </si>
  <si>
    <t>Безналичный расчет</t>
  </si>
  <si>
    <t>Емкость горизонтально-овальная</t>
  </si>
  <si>
    <t>48*73*45</t>
  </si>
  <si>
    <t>66*88*48</t>
  </si>
  <si>
    <t>60*106*46</t>
  </si>
  <si>
    <t>61*102*50</t>
  </si>
  <si>
    <t>66*126*60</t>
  </si>
  <si>
    <t>80*148*72</t>
  </si>
  <si>
    <t>90*154*79</t>
  </si>
  <si>
    <t>100*167*90</t>
  </si>
  <si>
    <t>120*152*110</t>
  </si>
  <si>
    <t>125*183*118</t>
  </si>
  <si>
    <t>159*187*148</t>
  </si>
  <si>
    <t>190*222*181</t>
  </si>
  <si>
    <t>Гор 100</t>
  </si>
  <si>
    <t>Гор 150</t>
  </si>
  <si>
    <t>Гор 201</t>
  </si>
  <si>
    <t>Гор 200</t>
  </si>
  <si>
    <t>Гор 300</t>
  </si>
  <si>
    <t>Гор 500</t>
  </si>
  <si>
    <t>Гор 750</t>
  </si>
  <si>
    <t>Гор 1000</t>
  </si>
  <si>
    <t>Гор 1500</t>
  </si>
  <si>
    <t>Гор 2000</t>
  </si>
  <si>
    <t>Гор 3000</t>
  </si>
  <si>
    <t>Гор 5000</t>
  </si>
  <si>
    <t>Емкость квадратная горизонтальная</t>
  </si>
  <si>
    <t>Белая и синяя (доп.защита для воды от ультрафиолета)</t>
  </si>
  <si>
    <t>56*49*49</t>
  </si>
  <si>
    <t>33*63*46</t>
  </si>
  <si>
    <t>59*68*68</t>
  </si>
  <si>
    <t>59*56*73</t>
  </si>
  <si>
    <t>59*98*68</t>
  </si>
  <si>
    <t>50*120*79</t>
  </si>
  <si>
    <t>58*132*68</t>
  </si>
  <si>
    <t>65*120*79</t>
  </si>
  <si>
    <t>60*160*68</t>
  </si>
  <si>
    <t>100*120*80</t>
  </si>
  <si>
    <t>Емкость вертикальная овальная</t>
  </si>
  <si>
    <t>98*40</t>
  </si>
  <si>
    <t>115*51</t>
  </si>
  <si>
    <t>131*56</t>
  </si>
  <si>
    <t>156*60</t>
  </si>
  <si>
    <t>152*67</t>
  </si>
  <si>
    <t>130*74</t>
  </si>
  <si>
    <t>175*77</t>
  </si>
  <si>
    <t>148*92</t>
  </si>
  <si>
    <t>225*76</t>
  </si>
  <si>
    <t>199*94</t>
  </si>
  <si>
    <t>170*131</t>
  </si>
  <si>
    <t>190*150</t>
  </si>
  <si>
    <t>263*143</t>
  </si>
  <si>
    <t>100*230</t>
  </si>
  <si>
    <t>252*186</t>
  </si>
  <si>
    <t>190*190</t>
  </si>
  <si>
    <t>280*230</t>
  </si>
  <si>
    <t>352*230</t>
  </si>
  <si>
    <t>280*283</t>
  </si>
  <si>
    <t>362*283</t>
  </si>
  <si>
    <t>В 100</t>
  </si>
  <si>
    <t>В 200</t>
  </si>
  <si>
    <t>В 300</t>
  </si>
  <si>
    <t>В 400</t>
  </si>
  <si>
    <t>В 500</t>
  </si>
  <si>
    <t>В 500 Н</t>
  </si>
  <si>
    <t>В 750</t>
  </si>
  <si>
    <t>В 750 Р</t>
  </si>
  <si>
    <t>В 1000</t>
  </si>
  <si>
    <t>В 1000 Н</t>
  </si>
  <si>
    <t>В 2000</t>
  </si>
  <si>
    <t>В 3000 Н</t>
  </si>
  <si>
    <t>В 3700</t>
  </si>
  <si>
    <t>В 5000</t>
  </si>
  <si>
    <t>В 5000 Н</t>
  </si>
  <si>
    <t>В 10000</t>
  </si>
  <si>
    <t>В 15000</t>
  </si>
  <si>
    <t>В 15000 Н</t>
  </si>
  <si>
    <t>В 20000</t>
  </si>
  <si>
    <t>Емкость для душа</t>
  </si>
  <si>
    <t>100*100*25</t>
  </si>
  <si>
    <t>Д 200 Н</t>
  </si>
  <si>
    <t>Д 180 Н</t>
  </si>
  <si>
    <t>65*459*95</t>
  </si>
  <si>
    <t>Кв 100</t>
  </si>
  <si>
    <t>Кв 101</t>
  </si>
  <si>
    <t>Кв 200</t>
  </si>
  <si>
    <t>Кв 201</t>
  </si>
  <si>
    <t>Кв 300</t>
  </si>
  <si>
    <t>Кв 400 н</t>
  </si>
  <si>
    <t>Кв 500 Н</t>
  </si>
  <si>
    <t>Кв 750 Н</t>
  </si>
  <si>
    <r>
      <t>E-mail: lestorg23@bk.ru</t>
    </r>
    <r>
      <rPr>
        <sz val="11"/>
        <color theme="10"/>
        <rFont val="Calibri"/>
        <family val="2"/>
        <charset val="204"/>
      </rPr>
      <t xml:space="preserve">     https://www.lestorg-23.ru</t>
    </r>
  </si>
  <si>
    <t>тел. 8(988)501-22-37,  8(918)246-71-73</t>
  </si>
  <si>
    <t>Г. Краснодар, ул.   Тургеневское шоссе 33</t>
  </si>
  <si>
    <t>Объем           (литры)</t>
  </si>
  <si>
    <t>Индустриальный     Кол-во (шт)</t>
  </si>
  <si>
    <t>Тургеневский              Кол-во  (шт)</t>
  </si>
  <si>
    <t>ГОРИЗОНТАЛЬНО-ОВАЛЬНАЯ</t>
  </si>
  <si>
    <t>ВЕРТИКАЛЬНО-ОВАЛЬНАЯ</t>
  </si>
  <si>
    <t>КВАДРАТНАЯ ГОРИЗОНТАЛЬНАЯ</t>
  </si>
  <si>
    <t>ДЛЯ ДУША</t>
  </si>
  <si>
    <t>Кв 1000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</si>
</sst>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/>
    <xf numFmtId="164" fontId="5" fillId="0" borderId="31" xfId="0" applyNumberFormat="1" applyFont="1" applyBorder="1"/>
    <xf numFmtId="0" fontId="5" fillId="0" borderId="24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/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/>
    <xf numFmtId="164" fontId="5" fillId="0" borderId="9" xfId="0" applyNumberFormat="1" applyFont="1" applyBorder="1"/>
    <xf numFmtId="164" fontId="5" fillId="0" borderId="19" xfId="0" applyNumberFormat="1" applyFont="1" applyBorder="1"/>
    <xf numFmtId="164" fontId="5" fillId="0" borderId="12" xfId="0" applyNumberFormat="1" applyFont="1" applyBorder="1"/>
    <xf numFmtId="164" fontId="5" fillId="0" borderId="32" xfId="0" applyNumberFormat="1" applyFont="1" applyBorder="1"/>
    <xf numFmtId="164" fontId="5" fillId="0" borderId="26" xfId="0" applyNumberFormat="1" applyFont="1" applyBorder="1"/>
    <xf numFmtId="164" fontId="5" fillId="0" borderId="2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2" fillId="0" borderId="0" xfId="1" applyFont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33" xfId="0" applyNumberFormat="1" applyFont="1" applyBorder="1" applyAlignment="1">
      <alignment horizontal="center" wrapText="1"/>
    </xf>
    <xf numFmtId="1" fontId="4" fillId="0" borderId="34" xfId="0" applyNumberFormat="1" applyFont="1" applyBorder="1" applyAlignment="1">
      <alignment horizontal="center" wrapText="1"/>
    </xf>
    <xf numFmtId="1" fontId="4" fillId="0" borderId="35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5" Type="http://schemas.openxmlformats.org/officeDocument/2006/relationships/image" Target="../media/image4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2</xdr:row>
      <xdr:rowOff>198437</xdr:rowOff>
    </xdr:from>
    <xdr:to>
      <xdr:col>0</xdr:col>
      <xdr:colOff>833439</xdr:colOff>
      <xdr:row>3</xdr:row>
      <xdr:rowOff>706438</xdr:rowOff>
    </xdr:to>
    <xdr:pic>
      <xdr:nvPicPr>
        <xdr:cNvPr id="4" name="Рисунок 3" descr="bak-plastbak-300-1-1000x10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1" y="2309812"/>
          <a:ext cx="706438" cy="706438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17</xdr:row>
      <xdr:rowOff>192047</xdr:rowOff>
    </xdr:from>
    <xdr:to>
      <xdr:col>0</xdr:col>
      <xdr:colOff>809626</xdr:colOff>
      <xdr:row>20</xdr:row>
      <xdr:rowOff>198436</xdr:rowOff>
    </xdr:to>
    <xdr:pic>
      <xdr:nvPicPr>
        <xdr:cNvPr id="5" name="Рисунок 4" descr="ВЕРТИКАЛЬНАЯ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6" y="5533985"/>
          <a:ext cx="571500" cy="696951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349251</xdr:colOff>
      <xdr:row>55</xdr:row>
      <xdr:rowOff>23812</xdr:rowOff>
    </xdr:from>
    <xdr:to>
      <xdr:col>0</xdr:col>
      <xdr:colOff>841375</xdr:colOff>
      <xdr:row>55</xdr:row>
      <xdr:rowOff>460375</xdr:rowOff>
    </xdr:to>
    <xdr:pic>
      <xdr:nvPicPr>
        <xdr:cNvPr id="6" name="Рисунок 5" descr="5eabebcc02a5588fcd1f563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9251" y="10064750"/>
          <a:ext cx="492124" cy="436563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42</xdr:row>
      <xdr:rowOff>34377</xdr:rowOff>
    </xdr:from>
    <xdr:to>
      <xdr:col>0</xdr:col>
      <xdr:colOff>912812</xdr:colOff>
      <xdr:row>42</xdr:row>
      <xdr:rowOff>461087</xdr:rowOff>
    </xdr:to>
    <xdr:pic>
      <xdr:nvPicPr>
        <xdr:cNvPr id="7" name="Рисунок 6" descr="ЕМКОСТЬ  30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9250" y="10075315"/>
          <a:ext cx="563562" cy="426710"/>
        </a:xfrm>
        <a:prstGeom prst="rect">
          <a:avLst/>
        </a:prstGeom>
      </xdr:spPr>
    </xdr:pic>
    <xdr:clientData/>
  </xdr:twoCellAnchor>
  <xdr:twoCellAnchor editAs="oneCell">
    <xdr:from>
      <xdr:col>4</xdr:col>
      <xdr:colOff>650875</xdr:colOff>
      <xdr:row>3</xdr:row>
      <xdr:rowOff>79376</xdr:rowOff>
    </xdr:from>
    <xdr:to>
      <xdr:col>5</xdr:col>
      <xdr:colOff>380998</xdr:colOff>
      <xdr:row>3</xdr:row>
      <xdr:rowOff>710360</xdr:rowOff>
    </xdr:to>
    <xdr:pic>
      <xdr:nvPicPr>
        <xdr:cNvPr id="8" name="Рисунок 7" descr="tempShar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325938" y="666751"/>
          <a:ext cx="603248" cy="630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198437</xdr:rowOff>
    </xdr:from>
    <xdr:to>
      <xdr:col>0</xdr:col>
      <xdr:colOff>706438</xdr:colOff>
      <xdr:row>4</xdr:row>
      <xdr:rowOff>150812</xdr:rowOff>
    </xdr:to>
    <xdr:pic>
      <xdr:nvPicPr>
        <xdr:cNvPr id="3" name="Рисунок 2" descr="bak-plastbak-300-1-1000x10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1" y="2312987"/>
          <a:ext cx="706438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192047</xdr:rowOff>
    </xdr:from>
    <xdr:to>
      <xdr:col>0</xdr:col>
      <xdr:colOff>571500</xdr:colOff>
      <xdr:row>20</xdr:row>
      <xdr:rowOff>1132</xdr:rowOff>
    </xdr:to>
    <xdr:pic>
      <xdr:nvPicPr>
        <xdr:cNvPr id="4" name="Рисунок 3" descr="ВЕРТИКАЛЬНАЯ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6" y="5545097"/>
          <a:ext cx="571500" cy="7017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23812</xdr:rowOff>
    </xdr:from>
    <xdr:to>
      <xdr:col>0</xdr:col>
      <xdr:colOff>492124</xdr:colOff>
      <xdr:row>55</xdr:row>
      <xdr:rowOff>460375</xdr:rowOff>
    </xdr:to>
    <xdr:pic>
      <xdr:nvPicPr>
        <xdr:cNvPr id="5" name="Рисунок 4" descr="5eabebcc02a5588fcd1f563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9251" y="12873037"/>
          <a:ext cx="492124" cy="4365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34377</xdr:rowOff>
    </xdr:from>
    <xdr:to>
      <xdr:col>0</xdr:col>
      <xdr:colOff>563562</xdr:colOff>
      <xdr:row>42</xdr:row>
      <xdr:rowOff>461087</xdr:rowOff>
    </xdr:to>
    <xdr:pic>
      <xdr:nvPicPr>
        <xdr:cNvPr id="6" name="Рисунок 5" descr="ЕМКОСТЬ  30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9250" y="10111827"/>
          <a:ext cx="563562" cy="426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173037</xdr:colOff>
      <xdr:row>1</xdr:row>
      <xdr:rowOff>161925</xdr:rowOff>
    </xdr:from>
    <xdr:to>
      <xdr:col>0</xdr:col>
      <xdr:colOff>1038225</xdr:colOff>
      <xdr:row>7</xdr:row>
      <xdr:rowOff>27030</xdr:rowOff>
    </xdr:to>
    <xdr:pic>
      <xdr:nvPicPr>
        <xdr:cNvPr id="7" name="Рисунок 6" descr="Без имени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037" y="352425"/>
          <a:ext cx="865188" cy="1008105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203201</xdr:colOff>
      <xdr:row>12</xdr:row>
      <xdr:rowOff>17461</xdr:rowOff>
    </xdr:from>
    <xdr:to>
      <xdr:col>0</xdr:col>
      <xdr:colOff>647701</xdr:colOff>
      <xdr:row>14</xdr:row>
      <xdr:rowOff>28575</xdr:rowOff>
    </xdr:to>
    <xdr:pic>
      <xdr:nvPicPr>
        <xdr:cNvPr id="8" name="Рисунок 7" descr="bak-plastbak-300-1-1000x10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201" y="2322511"/>
          <a:ext cx="444500" cy="47783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27</xdr:row>
      <xdr:rowOff>66675</xdr:rowOff>
    </xdr:from>
    <xdr:to>
      <xdr:col>0</xdr:col>
      <xdr:colOff>729334</xdr:colOff>
      <xdr:row>29</xdr:row>
      <xdr:rowOff>131760</xdr:rowOff>
    </xdr:to>
    <xdr:pic>
      <xdr:nvPicPr>
        <xdr:cNvPr id="9" name="Рисунок 8" descr="ВЕРТИКАЛЬНАЯ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0" y="5848350"/>
          <a:ext cx="443584" cy="47466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349251</xdr:colOff>
      <xdr:row>64</xdr:row>
      <xdr:rowOff>23812</xdr:rowOff>
    </xdr:from>
    <xdr:to>
      <xdr:col>0</xdr:col>
      <xdr:colOff>612775</xdr:colOff>
      <xdr:row>64</xdr:row>
      <xdr:rowOff>193675</xdr:rowOff>
    </xdr:to>
    <xdr:pic>
      <xdr:nvPicPr>
        <xdr:cNvPr id="10" name="Рисунок 9" descr="5eabebcc02a5588fcd1f563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9251" y="12873037"/>
          <a:ext cx="492124" cy="436563"/>
        </a:xfrm>
        <a:prstGeom prst="rect">
          <a:avLst/>
        </a:prstGeom>
      </xdr:spPr>
    </xdr:pic>
    <xdr:clientData/>
  </xdr:twoCellAnchor>
  <xdr:twoCellAnchor editAs="oneCell">
    <xdr:from>
      <xdr:col>0</xdr:col>
      <xdr:colOff>228661</xdr:colOff>
      <xdr:row>50</xdr:row>
      <xdr:rowOff>19050</xdr:rowOff>
    </xdr:from>
    <xdr:to>
      <xdr:col>0</xdr:col>
      <xdr:colOff>891010</xdr:colOff>
      <xdr:row>53</xdr:row>
      <xdr:rowOff>0</xdr:rowOff>
    </xdr:to>
    <xdr:pic>
      <xdr:nvPicPr>
        <xdr:cNvPr id="11" name="Рисунок 10" descr="ЕМКОСТЬ  30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8661" y="10229850"/>
          <a:ext cx="6623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storg-23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20" zoomScaleNormal="120" workbookViewId="0">
      <selection activeCell="A4" sqref="A4:F4"/>
    </sheetView>
  </sheetViews>
  <sheetFormatPr defaultRowHeight="15"/>
  <cols>
    <col min="1" max="1" width="19" style="13" customWidth="1"/>
    <col min="2" max="2" width="11.5703125" style="14" customWidth="1"/>
    <col min="3" max="3" width="12.28515625" style="14" customWidth="1"/>
    <col min="4" max="4" width="12.28515625" style="15" customWidth="1"/>
    <col min="5" max="5" width="13.140625" style="15" customWidth="1"/>
    <col min="6" max="6" width="13.42578125" style="15" customWidth="1"/>
  </cols>
  <sheetData>
    <row r="1" spans="1:6" ht="15.75" customHeight="1">
      <c r="A1" s="55" t="s">
        <v>5</v>
      </c>
      <c r="B1" s="58" t="s">
        <v>9</v>
      </c>
      <c r="C1" s="58" t="s">
        <v>6</v>
      </c>
      <c r="D1" s="51" t="s">
        <v>10</v>
      </c>
      <c r="E1" s="51"/>
      <c r="F1" s="52"/>
    </row>
    <row r="2" spans="1:6">
      <c r="A2" s="56"/>
      <c r="B2" s="59"/>
      <c r="C2" s="59"/>
      <c r="D2" s="61" t="s">
        <v>11</v>
      </c>
      <c r="E2" s="53" t="s">
        <v>12</v>
      </c>
      <c r="F2" s="54"/>
    </row>
    <row r="3" spans="1:6" ht="15.75" thickBot="1">
      <c r="A3" s="57"/>
      <c r="B3" s="60"/>
      <c r="C3" s="60"/>
      <c r="D3" s="62"/>
      <c r="E3" s="1" t="s">
        <v>3</v>
      </c>
      <c r="F3" s="2" t="s">
        <v>4</v>
      </c>
    </row>
    <row r="4" spans="1:6" ht="61.5" customHeight="1" thickBot="1">
      <c r="A4" s="48" t="s">
        <v>13</v>
      </c>
      <c r="B4" s="49"/>
      <c r="C4" s="49"/>
      <c r="D4" s="49"/>
      <c r="E4" s="49"/>
      <c r="F4" s="50"/>
    </row>
    <row r="5" spans="1:6" ht="15.75" thickBot="1">
      <c r="A5" s="66" t="s">
        <v>39</v>
      </c>
      <c r="B5" s="67"/>
      <c r="C5" s="67"/>
      <c r="D5" s="67"/>
      <c r="E5" s="67"/>
      <c r="F5" s="68"/>
    </row>
    <row r="6" spans="1:6">
      <c r="A6" s="3" t="s">
        <v>7</v>
      </c>
      <c r="B6" s="4">
        <v>50</v>
      </c>
      <c r="C6" s="4" t="s">
        <v>8</v>
      </c>
      <c r="D6" s="5">
        <v>1350</v>
      </c>
      <c r="E6" s="5">
        <f>D6/100*107</f>
        <v>1444.5</v>
      </c>
      <c r="F6" s="6">
        <f>D6/100*115</f>
        <v>1552.5</v>
      </c>
    </row>
    <row r="7" spans="1:6">
      <c r="A7" s="7" t="s">
        <v>14</v>
      </c>
      <c r="B7" s="8">
        <v>100</v>
      </c>
      <c r="C7" s="8" t="s">
        <v>26</v>
      </c>
      <c r="D7" s="9">
        <v>1850</v>
      </c>
      <c r="E7" s="5">
        <f t="shared" ref="E7:E18" si="0">D7/100*107</f>
        <v>1979.5</v>
      </c>
      <c r="F7" s="6">
        <f t="shared" ref="F7:F18" si="1">D7/100*115</f>
        <v>2127.5</v>
      </c>
    </row>
    <row r="8" spans="1:6">
      <c r="A8" s="7" t="s">
        <v>15</v>
      </c>
      <c r="B8" s="8">
        <v>150</v>
      </c>
      <c r="C8" s="8" t="s">
        <v>27</v>
      </c>
      <c r="D8" s="9">
        <v>2650</v>
      </c>
      <c r="E8" s="5">
        <f t="shared" si="0"/>
        <v>2835.5</v>
      </c>
      <c r="F8" s="6">
        <f t="shared" si="1"/>
        <v>3047.5</v>
      </c>
    </row>
    <row r="9" spans="1:6">
      <c r="A9" s="7" t="s">
        <v>16</v>
      </c>
      <c r="B9" s="8">
        <v>200</v>
      </c>
      <c r="C9" s="8" t="s">
        <v>28</v>
      </c>
      <c r="D9" s="9">
        <v>3000</v>
      </c>
      <c r="E9" s="5">
        <f t="shared" si="0"/>
        <v>3210</v>
      </c>
      <c r="F9" s="6">
        <f t="shared" si="1"/>
        <v>3450</v>
      </c>
    </row>
    <row r="10" spans="1:6">
      <c r="A10" s="7" t="s">
        <v>17</v>
      </c>
      <c r="B10" s="8">
        <v>200</v>
      </c>
      <c r="C10" s="8" t="s">
        <v>29</v>
      </c>
      <c r="D10" s="9">
        <v>3000</v>
      </c>
      <c r="E10" s="5">
        <f t="shared" si="0"/>
        <v>3210</v>
      </c>
      <c r="F10" s="6">
        <f t="shared" si="1"/>
        <v>3450</v>
      </c>
    </row>
    <row r="11" spans="1:6">
      <c r="A11" s="7" t="s">
        <v>18</v>
      </c>
      <c r="B11" s="8">
        <v>330</v>
      </c>
      <c r="C11" s="8" t="s">
        <v>30</v>
      </c>
      <c r="D11" s="9">
        <v>3700</v>
      </c>
      <c r="E11" s="5">
        <f t="shared" si="0"/>
        <v>3959</v>
      </c>
      <c r="F11" s="6">
        <f t="shared" si="1"/>
        <v>4255</v>
      </c>
    </row>
    <row r="12" spans="1:6">
      <c r="A12" s="7" t="s">
        <v>19</v>
      </c>
      <c r="B12" s="8">
        <v>570</v>
      </c>
      <c r="C12" s="8" t="s">
        <v>31</v>
      </c>
      <c r="D12" s="9">
        <v>5800</v>
      </c>
      <c r="E12" s="5">
        <f t="shared" si="0"/>
        <v>6206</v>
      </c>
      <c r="F12" s="6">
        <f t="shared" si="1"/>
        <v>6670</v>
      </c>
    </row>
    <row r="13" spans="1:6">
      <c r="A13" s="7" t="s">
        <v>20</v>
      </c>
      <c r="B13" s="8">
        <v>750</v>
      </c>
      <c r="C13" s="8" t="s">
        <v>32</v>
      </c>
      <c r="D13" s="9">
        <v>7000</v>
      </c>
      <c r="E13" s="5">
        <f t="shared" si="0"/>
        <v>7490</v>
      </c>
      <c r="F13" s="6">
        <f t="shared" si="1"/>
        <v>8050</v>
      </c>
    </row>
    <row r="14" spans="1:6">
      <c r="A14" s="7" t="s">
        <v>21</v>
      </c>
      <c r="B14" s="8">
        <v>1000</v>
      </c>
      <c r="C14" s="8" t="s">
        <v>33</v>
      </c>
      <c r="D14" s="9">
        <v>8700</v>
      </c>
      <c r="E14" s="5">
        <f t="shared" si="0"/>
        <v>9309</v>
      </c>
      <c r="F14" s="6">
        <f t="shared" si="1"/>
        <v>10005</v>
      </c>
    </row>
    <row r="15" spans="1:6">
      <c r="A15" s="7" t="s">
        <v>22</v>
      </c>
      <c r="B15" s="8">
        <v>1420</v>
      </c>
      <c r="C15" s="8" t="s">
        <v>34</v>
      </c>
      <c r="D15" s="9">
        <v>12600</v>
      </c>
      <c r="E15" s="5">
        <f t="shared" si="0"/>
        <v>13482</v>
      </c>
      <c r="F15" s="6">
        <f t="shared" si="1"/>
        <v>14490</v>
      </c>
    </row>
    <row r="16" spans="1:6">
      <c r="A16" s="7" t="s">
        <v>23</v>
      </c>
      <c r="B16" s="8">
        <v>2000</v>
      </c>
      <c r="C16" s="8" t="s">
        <v>35</v>
      </c>
      <c r="D16" s="9">
        <v>17200</v>
      </c>
      <c r="E16" s="5">
        <f t="shared" si="0"/>
        <v>18404</v>
      </c>
      <c r="F16" s="6">
        <f t="shared" si="1"/>
        <v>19780</v>
      </c>
    </row>
    <row r="17" spans="1:6">
      <c r="A17" s="7" t="s">
        <v>24</v>
      </c>
      <c r="B17" s="8">
        <v>3000</v>
      </c>
      <c r="C17" s="8" t="s">
        <v>36</v>
      </c>
      <c r="D17" s="9">
        <v>26500</v>
      </c>
      <c r="E17" s="5">
        <f t="shared" si="0"/>
        <v>28355</v>
      </c>
      <c r="F17" s="6">
        <f t="shared" si="1"/>
        <v>30475</v>
      </c>
    </row>
    <row r="18" spans="1:6" ht="15.75" thickBot="1">
      <c r="A18" s="10" t="s">
        <v>25</v>
      </c>
      <c r="B18" s="11">
        <v>5500</v>
      </c>
      <c r="C18" s="11" t="s">
        <v>37</v>
      </c>
      <c r="D18" s="12">
        <v>40500</v>
      </c>
      <c r="E18" s="5">
        <f t="shared" si="0"/>
        <v>43335</v>
      </c>
      <c r="F18" s="6">
        <f t="shared" si="1"/>
        <v>46575</v>
      </c>
    </row>
    <row r="19" spans="1:6" ht="0.75" customHeight="1" thickBot="1"/>
    <row r="20" spans="1:6" ht="38.25" customHeight="1" thickBot="1">
      <c r="A20" s="48" t="s">
        <v>50</v>
      </c>
      <c r="B20" s="49"/>
      <c r="C20" s="49"/>
      <c r="D20" s="49"/>
      <c r="E20" s="49"/>
      <c r="F20" s="50"/>
    </row>
    <row r="21" spans="1:6" ht="15.75" thickBot="1">
      <c r="A21" s="63" t="s">
        <v>39</v>
      </c>
      <c r="B21" s="64"/>
      <c r="C21" s="64"/>
      <c r="D21" s="64"/>
      <c r="E21" s="64"/>
      <c r="F21" s="65"/>
    </row>
    <row r="22" spans="1:6">
      <c r="A22" s="16" t="s">
        <v>51</v>
      </c>
      <c r="B22" s="17">
        <v>100</v>
      </c>
      <c r="C22" s="17" t="s">
        <v>71</v>
      </c>
      <c r="D22" s="18">
        <v>1900</v>
      </c>
      <c r="E22" s="18">
        <f>D22/100*107</f>
        <v>2033</v>
      </c>
      <c r="F22" s="19">
        <f>D22/100*115</f>
        <v>2185</v>
      </c>
    </row>
    <row r="23" spans="1:6">
      <c r="A23" s="7" t="s">
        <v>52</v>
      </c>
      <c r="B23" s="8">
        <v>200</v>
      </c>
      <c r="C23" s="8" t="s">
        <v>72</v>
      </c>
      <c r="D23" s="9">
        <v>2650</v>
      </c>
      <c r="E23" s="9">
        <f t="shared" ref="E23:E41" si="2">D23/100*107</f>
        <v>2835.5</v>
      </c>
      <c r="F23" s="20">
        <f t="shared" ref="F23:F41" si="3">D23/100*115</f>
        <v>3047.5</v>
      </c>
    </row>
    <row r="24" spans="1:6">
      <c r="A24" s="7" t="s">
        <v>53</v>
      </c>
      <c r="B24" s="8">
        <v>300</v>
      </c>
      <c r="C24" s="8" t="s">
        <v>73</v>
      </c>
      <c r="D24" s="9">
        <v>3150</v>
      </c>
      <c r="E24" s="9">
        <f t="shared" si="2"/>
        <v>3370.5</v>
      </c>
      <c r="F24" s="20">
        <f t="shared" si="3"/>
        <v>3622.5</v>
      </c>
    </row>
    <row r="25" spans="1:6">
      <c r="A25" s="7" t="s">
        <v>54</v>
      </c>
      <c r="B25" s="8">
        <v>400</v>
      </c>
      <c r="C25" s="8" t="s">
        <v>74</v>
      </c>
      <c r="D25" s="9">
        <v>4100</v>
      </c>
      <c r="E25" s="9">
        <f t="shared" si="2"/>
        <v>4387</v>
      </c>
      <c r="F25" s="20">
        <f t="shared" si="3"/>
        <v>4715</v>
      </c>
    </row>
    <row r="26" spans="1:6">
      <c r="A26" s="7" t="s">
        <v>55</v>
      </c>
      <c r="B26" s="8">
        <v>500</v>
      </c>
      <c r="C26" s="8" t="s">
        <v>75</v>
      </c>
      <c r="D26" s="9">
        <v>4800</v>
      </c>
      <c r="E26" s="9">
        <f t="shared" si="2"/>
        <v>5136</v>
      </c>
      <c r="F26" s="20">
        <f t="shared" si="3"/>
        <v>5520</v>
      </c>
    </row>
    <row r="27" spans="1:6">
      <c r="A27" s="7" t="s">
        <v>56</v>
      </c>
      <c r="B27" s="8">
        <v>500</v>
      </c>
      <c r="C27" s="8" t="s">
        <v>76</v>
      </c>
      <c r="D27" s="9">
        <v>4800</v>
      </c>
      <c r="E27" s="9">
        <f t="shared" si="2"/>
        <v>5136</v>
      </c>
      <c r="F27" s="20">
        <f t="shared" si="3"/>
        <v>5520</v>
      </c>
    </row>
    <row r="28" spans="1:6">
      <c r="A28" s="7" t="s">
        <v>57</v>
      </c>
      <c r="B28" s="8">
        <v>750</v>
      </c>
      <c r="C28" s="8" t="s">
        <v>77</v>
      </c>
      <c r="D28" s="9">
        <v>6050</v>
      </c>
      <c r="E28" s="9">
        <f t="shared" si="2"/>
        <v>6473.5</v>
      </c>
      <c r="F28" s="20">
        <f t="shared" si="3"/>
        <v>6957.5</v>
      </c>
    </row>
    <row r="29" spans="1:6">
      <c r="A29" s="7" t="s">
        <v>58</v>
      </c>
      <c r="B29" s="8">
        <v>930</v>
      </c>
      <c r="C29" s="8" t="s">
        <v>78</v>
      </c>
      <c r="D29" s="9">
        <v>6050</v>
      </c>
      <c r="E29" s="9">
        <f t="shared" si="2"/>
        <v>6473.5</v>
      </c>
      <c r="F29" s="20">
        <f t="shared" si="3"/>
        <v>6957.5</v>
      </c>
    </row>
    <row r="30" spans="1:6">
      <c r="A30" s="7" t="s">
        <v>59</v>
      </c>
      <c r="B30" s="8">
        <v>970</v>
      </c>
      <c r="C30" s="8" t="s">
        <v>79</v>
      </c>
      <c r="D30" s="9">
        <v>8250</v>
      </c>
      <c r="E30" s="9">
        <f t="shared" si="2"/>
        <v>8827.5</v>
      </c>
      <c r="F30" s="20">
        <f t="shared" si="3"/>
        <v>9487.5</v>
      </c>
    </row>
    <row r="31" spans="1:6">
      <c r="A31" s="7" t="s">
        <v>60</v>
      </c>
      <c r="B31" s="8">
        <v>1000</v>
      </c>
      <c r="C31" s="8" t="s">
        <v>80</v>
      </c>
      <c r="D31" s="9">
        <v>8000</v>
      </c>
      <c r="E31" s="9">
        <f t="shared" si="2"/>
        <v>8560</v>
      </c>
      <c r="F31" s="20">
        <f t="shared" si="3"/>
        <v>9200</v>
      </c>
    </row>
    <row r="32" spans="1:6">
      <c r="A32" s="7" t="s">
        <v>61</v>
      </c>
      <c r="B32" s="8">
        <v>2070</v>
      </c>
      <c r="C32" s="8" t="s">
        <v>81</v>
      </c>
      <c r="D32" s="9">
        <v>15800</v>
      </c>
      <c r="E32" s="9">
        <f t="shared" si="2"/>
        <v>16906</v>
      </c>
      <c r="F32" s="20">
        <f t="shared" si="3"/>
        <v>18170</v>
      </c>
    </row>
    <row r="33" spans="1:6">
      <c r="A33" s="7" t="s">
        <v>62</v>
      </c>
      <c r="B33" s="8">
        <v>3000</v>
      </c>
      <c r="C33" s="8" t="s">
        <v>82</v>
      </c>
      <c r="D33" s="9">
        <v>20900</v>
      </c>
      <c r="E33" s="9">
        <f t="shared" si="2"/>
        <v>22363</v>
      </c>
      <c r="F33" s="20">
        <f t="shared" si="3"/>
        <v>24035</v>
      </c>
    </row>
    <row r="34" spans="1:6">
      <c r="A34" s="7" t="s">
        <v>63</v>
      </c>
      <c r="B34" s="8">
        <v>3300</v>
      </c>
      <c r="C34" s="8" t="s">
        <v>82</v>
      </c>
      <c r="D34" s="9">
        <v>20900</v>
      </c>
      <c r="E34" s="9">
        <f t="shared" si="2"/>
        <v>22363</v>
      </c>
      <c r="F34" s="20">
        <f t="shared" si="3"/>
        <v>24035</v>
      </c>
    </row>
    <row r="35" spans="1:6">
      <c r="A35" s="7" t="s">
        <v>64</v>
      </c>
      <c r="B35" s="8">
        <v>3700</v>
      </c>
      <c r="C35" s="8" t="s">
        <v>83</v>
      </c>
      <c r="D35" s="9">
        <v>25000</v>
      </c>
      <c r="E35" s="9">
        <f t="shared" si="2"/>
        <v>26750</v>
      </c>
      <c r="F35" s="20">
        <f t="shared" si="3"/>
        <v>28750</v>
      </c>
    </row>
    <row r="36" spans="1:6">
      <c r="A36" s="7" t="s">
        <v>65</v>
      </c>
      <c r="B36" s="8">
        <v>5700</v>
      </c>
      <c r="C36" s="8" t="s">
        <v>84</v>
      </c>
      <c r="D36" s="9">
        <v>31600</v>
      </c>
      <c r="E36" s="9">
        <f t="shared" si="2"/>
        <v>33812</v>
      </c>
      <c r="F36" s="20">
        <f t="shared" si="3"/>
        <v>36340</v>
      </c>
    </row>
    <row r="37" spans="1:6">
      <c r="A37" s="7" t="s">
        <v>66</v>
      </c>
      <c r="B37" s="8">
        <v>4880</v>
      </c>
      <c r="C37" s="8" t="s">
        <v>85</v>
      </c>
      <c r="D37" s="9">
        <v>31600</v>
      </c>
      <c r="E37" s="9">
        <f t="shared" si="2"/>
        <v>33812</v>
      </c>
      <c r="F37" s="20">
        <f t="shared" si="3"/>
        <v>36340</v>
      </c>
    </row>
    <row r="38" spans="1:6">
      <c r="A38" s="7" t="s">
        <v>67</v>
      </c>
      <c r="B38" s="8">
        <v>10500</v>
      </c>
      <c r="C38" s="8" t="s">
        <v>86</v>
      </c>
      <c r="D38" s="9">
        <v>56100</v>
      </c>
      <c r="E38" s="9">
        <f t="shared" si="2"/>
        <v>60027</v>
      </c>
      <c r="F38" s="20">
        <f t="shared" si="3"/>
        <v>64515</v>
      </c>
    </row>
    <row r="39" spans="1:6">
      <c r="A39" s="7" t="s">
        <v>68</v>
      </c>
      <c r="B39" s="8">
        <v>13700</v>
      </c>
      <c r="C39" s="8" t="s">
        <v>87</v>
      </c>
      <c r="D39" s="9">
        <v>77000</v>
      </c>
      <c r="E39" s="9">
        <f t="shared" si="2"/>
        <v>82390</v>
      </c>
      <c r="F39" s="20">
        <f t="shared" si="3"/>
        <v>88550</v>
      </c>
    </row>
    <row r="40" spans="1:6">
      <c r="A40" s="7" t="s">
        <v>69</v>
      </c>
      <c r="B40" s="8">
        <v>16500</v>
      </c>
      <c r="C40" s="8" t="s">
        <v>88</v>
      </c>
      <c r="D40" s="9">
        <v>84700</v>
      </c>
      <c r="E40" s="9">
        <f t="shared" si="2"/>
        <v>90629</v>
      </c>
      <c r="F40" s="20">
        <f t="shared" si="3"/>
        <v>97405</v>
      </c>
    </row>
    <row r="41" spans="1:6" ht="15.75" thickBot="1">
      <c r="A41" s="10" t="s">
        <v>70</v>
      </c>
      <c r="B41" s="11">
        <v>21700</v>
      </c>
      <c r="C41" s="11" t="s">
        <v>89</v>
      </c>
      <c r="D41" s="12">
        <v>165000</v>
      </c>
      <c r="E41" s="12">
        <f t="shared" si="2"/>
        <v>176550</v>
      </c>
      <c r="F41" s="21">
        <f t="shared" si="3"/>
        <v>189750</v>
      </c>
    </row>
    <row r="42" spans="1:6" ht="0.75" customHeight="1" thickBot="1"/>
    <row r="43" spans="1:6" ht="36.75" customHeight="1" thickBot="1">
      <c r="A43" s="48" t="s">
        <v>38</v>
      </c>
      <c r="B43" s="49"/>
      <c r="C43" s="49"/>
      <c r="D43" s="49"/>
      <c r="E43" s="49"/>
      <c r="F43" s="50"/>
    </row>
    <row r="44" spans="1:6" ht="15.75" thickBot="1">
      <c r="A44" s="63" t="s">
        <v>39</v>
      </c>
      <c r="B44" s="64"/>
      <c r="C44" s="64"/>
      <c r="D44" s="64"/>
      <c r="E44" s="64"/>
      <c r="F44" s="65"/>
    </row>
    <row r="45" spans="1:6">
      <c r="A45" s="16" t="s">
        <v>40</v>
      </c>
      <c r="B45" s="17">
        <v>100</v>
      </c>
      <c r="C45" s="17" t="s">
        <v>95</v>
      </c>
      <c r="D45" s="18">
        <v>2200</v>
      </c>
      <c r="E45" s="18">
        <f>D45/100*107</f>
        <v>2354</v>
      </c>
      <c r="F45" s="19">
        <f>D45/100*115</f>
        <v>2530</v>
      </c>
    </row>
    <row r="46" spans="1:6">
      <c r="A46" s="7" t="s">
        <v>41</v>
      </c>
      <c r="B46" s="8">
        <v>100</v>
      </c>
      <c r="C46" s="8" t="s">
        <v>96</v>
      </c>
      <c r="D46" s="9">
        <v>2400</v>
      </c>
      <c r="E46" s="9">
        <f t="shared" ref="E46:E55" si="4">D46/100*107</f>
        <v>2568</v>
      </c>
      <c r="F46" s="20">
        <f t="shared" ref="F46:F55" si="5">D46/100*115</f>
        <v>2760</v>
      </c>
    </row>
    <row r="47" spans="1:6">
      <c r="A47" s="7" t="s">
        <v>42</v>
      </c>
      <c r="B47" s="8">
        <v>200</v>
      </c>
      <c r="C47" s="8" t="s">
        <v>97</v>
      </c>
      <c r="D47" s="9">
        <v>3200</v>
      </c>
      <c r="E47" s="9">
        <f t="shared" si="4"/>
        <v>3424</v>
      </c>
      <c r="F47" s="20">
        <f t="shared" si="5"/>
        <v>3680</v>
      </c>
    </row>
    <row r="48" spans="1:6">
      <c r="A48" s="7" t="s">
        <v>43</v>
      </c>
      <c r="B48" s="8">
        <v>200</v>
      </c>
      <c r="C48" s="8" t="s">
        <v>98</v>
      </c>
      <c r="D48" s="9">
        <v>3400</v>
      </c>
      <c r="E48" s="9">
        <f t="shared" si="4"/>
        <v>3638</v>
      </c>
      <c r="F48" s="20">
        <f t="shared" si="5"/>
        <v>3910</v>
      </c>
    </row>
    <row r="49" spans="1:6">
      <c r="A49" s="7" t="s">
        <v>44</v>
      </c>
      <c r="B49" s="8">
        <v>330</v>
      </c>
      <c r="C49" s="8" t="s">
        <v>99</v>
      </c>
      <c r="D49" s="9">
        <v>4150</v>
      </c>
      <c r="E49" s="9">
        <f t="shared" si="4"/>
        <v>4440.5</v>
      </c>
      <c r="F49" s="20">
        <f t="shared" si="5"/>
        <v>4772.5</v>
      </c>
    </row>
    <row r="50" spans="1:6">
      <c r="A50" s="7" t="s">
        <v>45</v>
      </c>
      <c r="B50" s="8">
        <v>400</v>
      </c>
      <c r="C50" s="8" t="s">
        <v>100</v>
      </c>
      <c r="D50" s="9">
        <v>5150</v>
      </c>
      <c r="E50" s="9">
        <f t="shared" si="4"/>
        <v>5510.5</v>
      </c>
      <c r="F50" s="20">
        <f t="shared" si="5"/>
        <v>5922.5</v>
      </c>
    </row>
    <row r="51" spans="1:6">
      <c r="A51" s="7" t="s">
        <v>46</v>
      </c>
      <c r="B51" s="8">
        <v>450</v>
      </c>
      <c r="C51" s="8" t="s">
        <v>100</v>
      </c>
      <c r="D51" s="9">
        <v>5150</v>
      </c>
      <c r="E51" s="9">
        <f t="shared" si="4"/>
        <v>5510.5</v>
      </c>
      <c r="F51" s="20">
        <f t="shared" si="5"/>
        <v>5922.5</v>
      </c>
    </row>
    <row r="52" spans="1:6">
      <c r="A52" s="7" t="s">
        <v>47</v>
      </c>
      <c r="B52" s="8">
        <v>500</v>
      </c>
      <c r="C52" s="8" t="s">
        <v>101</v>
      </c>
      <c r="D52" s="9">
        <v>6400</v>
      </c>
      <c r="E52" s="9">
        <f t="shared" si="4"/>
        <v>6848</v>
      </c>
      <c r="F52" s="20">
        <f t="shared" si="5"/>
        <v>7360</v>
      </c>
    </row>
    <row r="53" spans="1:6">
      <c r="A53" s="7" t="s">
        <v>48</v>
      </c>
      <c r="B53" s="8">
        <v>550</v>
      </c>
      <c r="C53" s="8" t="s">
        <v>101</v>
      </c>
      <c r="D53" s="9">
        <v>6400</v>
      </c>
      <c r="E53" s="9">
        <f t="shared" si="4"/>
        <v>6848</v>
      </c>
      <c r="F53" s="20">
        <f t="shared" si="5"/>
        <v>7360</v>
      </c>
    </row>
    <row r="54" spans="1:6">
      <c r="A54" s="7" t="s">
        <v>94</v>
      </c>
      <c r="B54" s="8">
        <v>750</v>
      </c>
      <c r="C54" s="8" t="s">
        <v>102</v>
      </c>
      <c r="D54" s="9">
        <v>8900</v>
      </c>
      <c r="E54" s="9">
        <f t="shared" si="4"/>
        <v>9523</v>
      </c>
      <c r="F54" s="20">
        <f t="shared" si="5"/>
        <v>10235</v>
      </c>
    </row>
    <row r="55" spans="1:6" ht="15.75" thickBot="1">
      <c r="A55" s="10" t="s">
        <v>49</v>
      </c>
      <c r="B55" s="11">
        <v>920</v>
      </c>
      <c r="C55" s="11" t="s">
        <v>95</v>
      </c>
      <c r="D55" s="12">
        <v>11000</v>
      </c>
      <c r="E55" s="12">
        <f t="shared" si="4"/>
        <v>11770</v>
      </c>
      <c r="F55" s="21">
        <f t="shared" si="5"/>
        <v>12650</v>
      </c>
    </row>
    <row r="56" spans="1:6" ht="39" customHeight="1" thickBot="1">
      <c r="A56" s="45" t="s">
        <v>90</v>
      </c>
      <c r="B56" s="46"/>
      <c r="C56" s="46"/>
      <c r="D56" s="46"/>
      <c r="E56" s="46"/>
      <c r="F56" s="47"/>
    </row>
    <row r="57" spans="1:6" ht="15.75" thickBot="1">
      <c r="A57" s="16" t="s">
        <v>91</v>
      </c>
      <c r="B57" s="17">
        <v>200</v>
      </c>
      <c r="C57" s="17" t="s">
        <v>92</v>
      </c>
      <c r="D57" s="18">
        <v>4000</v>
      </c>
      <c r="E57" s="18">
        <v>4280</v>
      </c>
      <c r="F57" s="22">
        <v>4600</v>
      </c>
    </row>
    <row r="58" spans="1:6" ht="15.75" thickBot="1">
      <c r="A58" s="10" t="s">
        <v>91</v>
      </c>
      <c r="B58" s="11">
        <v>180</v>
      </c>
      <c r="C58" s="11" t="s">
        <v>93</v>
      </c>
      <c r="D58" s="12">
        <v>3700</v>
      </c>
      <c r="E58" s="23">
        <v>3959</v>
      </c>
      <c r="F58" s="24">
        <v>4255</v>
      </c>
    </row>
  </sheetData>
  <mergeCells count="13">
    <mergeCell ref="A56:F56"/>
    <mergeCell ref="A43:F43"/>
    <mergeCell ref="D1:F1"/>
    <mergeCell ref="E2:F2"/>
    <mergeCell ref="A1:A3"/>
    <mergeCell ref="B1:B3"/>
    <mergeCell ref="C1:C3"/>
    <mergeCell ref="D2:D3"/>
    <mergeCell ref="A44:F44"/>
    <mergeCell ref="A4:F4"/>
    <mergeCell ref="A5:F5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140" zoomScaleNormal="140" workbookViewId="0">
      <selection activeCell="D57" sqref="D57"/>
    </sheetView>
  </sheetViews>
  <sheetFormatPr defaultRowHeight="15"/>
  <cols>
    <col min="1" max="1" width="11.5703125" style="14" customWidth="1"/>
    <col min="2" max="2" width="12.28515625" style="14" customWidth="1"/>
    <col min="3" max="3" width="13.140625" style="32" customWidth="1"/>
    <col min="4" max="4" width="13.42578125" style="32" customWidth="1"/>
  </cols>
  <sheetData>
    <row r="1" spans="1:4" ht="15" customHeight="1">
      <c r="A1" s="59" t="s">
        <v>106</v>
      </c>
      <c r="B1" s="59" t="s">
        <v>6</v>
      </c>
      <c r="C1" s="69" t="s">
        <v>107</v>
      </c>
      <c r="D1" s="72" t="s">
        <v>108</v>
      </c>
    </row>
    <row r="2" spans="1:4" ht="15" customHeight="1">
      <c r="A2" s="59"/>
      <c r="B2" s="59"/>
      <c r="C2" s="70"/>
      <c r="D2" s="73"/>
    </row>
    <row r="3" spans="1:4" ht="15.75" thickBot="1">
      <c r="A3" s="60"/>
      <c r="B3" s="60"/>
      <c r="C3" s="71"/>
      <c r="D3" s="74"/>
    </row>
    <row r="4" spans="1:4" ht="43.5" customHeight="1" thickBot="1">
      <c r="A4" s="49" t="s">
        <v>109</v>
      </c>
      <c r="B4" s="49"/>
      <c r="C4" s="49"/>
      <c r="D4" s="50"/>
    </row>
    <row r="5" spans="1:4" ht="15.75" customHeight="1" thickBot="1">
      <c r="A5" s="67"/>
      <c r="B5" s="67"/>
      <c r="C5" s="67"/>
      <c r="D5" s="68"/>
    </row>
    <row r="6" spans="1:4">
      <c r="A6" s="4">
        <v>50</v>
      </c>
      <c r="B6" s="4" t="s">
        <v>8</v>
      </c>
      <c r="C6" s="30">
        <v>1</v>
      </c>
      <c r="D6" s="31">
        <v>2</v>
      </c>
    </row>
    <row r="7" spans="1:4">
      <c r="A7" s="8">
        <v>100</v>
      </c>
      <c r="B7" s="8" t="s">
        <v>26</v>
      </c>
      <c r="C7" s="30">
        <v>1</v>
      </c>
      <c r="D7" s="31"/>
    </row>
    <row r="8" spans="1:4">
      <c r="A8" s="8">
        <v>150</v>
      </c>
      <c r="B8" s="8" t="s">
        <v>27</v>
      </c>
      <c r="C8" s="30">
        <v>3</v>
      </c>
      <c r="D8" s="31"/>
    </row>
    <row r="9" spans="1:4">
      <c r="A9" s="8">
        <v>200</v>
      </c>
      <c r="B9" s="8" t="s">
        <v>29</v>
      </c>
      <c r="C9" s="30">
        <v>1</v>
      </c>
      <c r="D9" s="31"/>
    </row>
    <row r="10" spans="1:4">
      <c r="A10" s="8">
        <v>330</v>
      </c>
      <c r="B10" s="8" t="s">
        <v>30</v>
      </c>
      <c r="C10" s="30"/>
      <c r="D10" s="31"/>
    </row>
    <row r="11" spans="1:4">
      <c r="A11" s="8">
        <v>570</v>
      </c>
      <c r="B11" s="8" t="s">
        <v>31</v>
      </c>
      <c r="C11" s="30"/>
      <c r="D11" s="31"/>
    </row>
    <row r="12" spans="1:4">
      <c r="A12" s="8">
        <v>750</v>
      </c>
      <c r="B12" s="8" t="s">
        <v>32</v>
      </c>
      <c r="C12" s="30">
        <v>2</v>
      </c>
      <c r="D12" s="31"/>
    </row>
    <row r="13" spans="1:4">
      <c r="A13" s="8">
        <v>1000</v>
      </c>
      <c r="B13" s="8" t="s">
        <v>33</v>
      </c>
      <c r="C13" s="30"/>
      <c r="D13" s="31"/>
    </row>
    <row r="14" spans="1:4">
      <c r="A14" s="8">
        <v>1420</v>
      </c>
      <c r="B14" s="8" t="s">
        <v>34</v>
      </c>
      <c r="C14" s="30">
        <v>2</v>
      </c>
      <c r="D14" s="31">
        <v>1</v>
      </c>
    </row>
    <row r="15" spans="1:4">
      <c r="A15" s="8">
        <v>2000</v>
      </c>
      <c r="B15" s="8" t="s">
        <v>35</v>
      </c>
      <c r="C15" s="30">
        <v>3</v>
      </c>
      <c r="D15" s="31">
        <v>1</v>
      </c>
    </row>
    <row r="16" spans="1:4">
      <c r="A16" s="8">
        <v>3000</v>
      </c>
      <c r="B16" s="8" t="s">
        <v>36</v>
      </c>
      <c r="C16" s="30"/>
      <c r="D16" s="31"/>
    </row>
    <row r="17" spans="1:4" ht="15.75" thickBot="1">
      <c r="A17" s="11">
        <v>5500</v>
      </c>
      <c r="B17" s="11" t="s">
        <v>37</v>
      </c>
      <c r="C17" s="30"/>
      <c r="D17" s="31">
        <v>1</v>
      </c>
    </row>
    <row r="18" spans="1:4" ht="0.75" customHeight="1" thickBot="1"/>
    <row r="19" spans="1:4" ht="38.25" customHeight="1" thickBot="1">
      <c r="A19" s="49" t="s">
        <v>110</v>
      </c>
      <c r="B19" s="49"/>
      <c r="C19" s="49"/>
      <c r="D19" s="50"/>
    </row>
    <row r="20" spans="1:4" ht="15.75" customHeight="1" thickBot="1">
      <c r="A20" s="67"/>
      <c r="B20" s="67"/>
      <c r="C20" s="67"/>
      <c r="D20" s="68"/>
    </row>
    <row r="21" spans="1:4">
      <c r="A21" s="17">
        <v>100</v>
      </c>
      <c r="B21" s="17" t="s">
        <v>71</v>
      </c>
      <c r="C21" s="33">
        <v>3</v>
      </c>
      <c r="D21" s="34"/>
    </row>
    <row r="22" spans="1:4">
      <c r="A22" s="8">
        <v>200</v>
      </c>
      <c r="B22" s="8" t="s">
        <v>72</v>
      </c>
      <c r="C22" s="35">
        <v>3</v>
      </c>
      <c r="D22" s="36">
        <v>1</v>
      </c>
    </row>
    <row r="23" spans="1:4">
      <c r="A23" s="8">
        <v>300</v>
      </c>
      <c r="B23" s="8" t="s">
        <v>73</v>
      </c>
      <c r="C23" s="35">
        <v>1</v>
      </c>
      <c r="D23" s="36"/>
    </row>
    <row r="24" spans="1:4">
      <c r="A24" s="8">
        <v>400</v>
      </c>
      <c r="B24" s="8" t="s">
        <v>74</v>
      </c>
      <c r="C24" s="35"/>
      <c r="D24" s="36">
        <v>1</v>
      </c>
    </row>
    <row r="25" spans="1:4">
      <c r="A25" s="8">
        <v>500</v>
      </c>
      <c r="B25" s="8" t="s">
        <v>75</v>
      </c>
      <c r="C25" s="35">
        <v>2</v>
      </c>
      <c r="D25" s="36"/>
    </row>
    <row r="26" spans="1:4">
      <c r="A26" s="8">
        <v>500</v>
      </c>
      <c r="B26" s="8" t="s">
        <v>76</v>
      </c>
      <c r="C26" s="35">
        <v>2</v>
      </c>
      <c r="D26" s="36"/>
    </row>
    <row r="27" spans="1:4">
      <c r="A27" s="8">
        <v>700</v>
      </c>
      <c r="B27" s="8">
        <v>700</v>
      </c>
      <c r="C27" s="35">
        <v>1</v>
      </c>
      <c r="D27" s="36">
        <v>1</v>
      </c>
    </row>
    <row r="28" spans="1:4">
      <c r="A28" s="8">
        <v>750</v>
      </c>
      <c r="B28" s="8" t="s">
        <v>77</v>
      </c>
      <c r="C28" s="35">
        <v>2</v>
      </c>
      <c r="D28" s="36">
        <v>3</v>
      </c>
    </row>
    <row r="29" spans="1:4">
      <c r="A29" s="8">
        <v>930</v>
      </c>
      <c r="B29" s="8" t="s">
        <v>78</v>
      </c>
      <c r="C29" s="35">
        <v>1</v>
      </c>
      <c r="D29" s="36"/>
    </row>
    <row r="30" spans="1:4">
      <c r="A30" s="8">
        <v>970</v>
      </c>
      <c r="B30" s="8" t="s">
        <v>79</v>
      </c>
      <c r="C30" s="35">
        <v>2</v>
      </c>
      <c r="D30" s="36">
        <v>2</v>
      </c>
    </row>
    <row r="31" spans="1:4">
      <c r="A31" s="8">
        <v>1000</v>
      </c>
      <c r="B31" s="8" t="s">
        <v>80</v>
      </c>
      <c r="C31" s="35">
        <v>3</v>
      </c>
      <c r="D31" s="36"/>
    </row>
    <row r="32" spans="1:4">
      <c r="A32" s="8">
        <v>2070</v>
      </c>
      <c r="B32" s="8" t="s">
        <v>81</v>
      </c>
      <c r="C32" s="35"/>
      <c r="D32" s="36">
        <v>1</v>
      </c>
    </row>
    <row r="33" spans="1:4">
      <c r="A33" s="8">
        <v>3000</v>
      </c>
      <c r="B33" s="8" t="s">
        <v>82</v>
      </c>
      <c r="C33" s="35">
        <v>1</v>
      </c>
      <c r="D33" s="36"/>
    </row>
    <row r="34" spans="1:4">
      <c r="A34" s="8">
        <v>3300</v>
      </c>
      <c r="B34" s="8" t="s">
        <v>82</v>
      </c>
      <c r="C34" s="35"/>
      <c r="D34" s="36"/>
    </row>
    <row r="35" spans="1:4">
      <c r="A35" s="8">
        <v>3700</v>
      </c>
      <c r="B35" s="8" t="s">
        <v>83</v>
      </c>
      <c r="C35" s="35"/>
      <c r="D35" s="36"/>
    </row>
    <row r="36" spans="1:4">
      <c r="A36" s="8">
        <v>5700</v>
      </c>
      <c r="B36" s="8" t="s">
        <v>84</v>
      </c>
      <c r="C36" s="35">
        <v>1</v>
      </c>
      <c r="D36" s="36"/>
    </row>
    <row r="37" spans="1:4">
      <c r="A37" s="8">
        <v>4880</v>
      </c>
      <c r="B37" s="8" t="s">
        <v>85</v>
      </c>
      <c r="C37" s="35"/>
      <c r="D37" s="36"/>
    </row>
    <row r="38" spans="1:4">
      <c r="A38" s="8">
        <v>10500</v>
      </c>
      <c r="B38" s="8" t="s">
        <v>86</v>
      </c>
      <c r="C38" s="35"/>
      <c r="D38" s="36"/>
    </row>
    <row r="39" spans="1:4">
      <c r="A39" s="8">
        <v>13700</v>
      </c>
      <c r="B39" s="8" t="s">
        <v>87</v>
      </c>
      <c r="C39" s="35"/>
      <c r="D39" s="36"/>
    </row>
    <row r="40" spans="1:4">
      <c r="A40" s="8">
        <v>16500</v>
      </c>
      <c r="B40" s="8" t="s">
        <v>88</v>
      </c>
      <c r="C40" s="35"/>
      <c r="D40" s="36"/>
    </row>
    <row r="41" spans="1:4" ht="15.75" thickBot="1">
      <c r="A41" s="11">
        <v>21700</v>
      </c>
      <c r="B41" s="11" t="s">
        <v>89</v>
      </c>
      <c r="C41" s="37"/>
      <c r="D41" s="38"/>
    </row>
    <row r="42" spans="1:4" ht="0.75" customHeight="1" thickBot="1"/>
    <row r="43" spans="1:4" ht="36.75" customHeight="1" thickBot="1">
      <c r="A43" s="49" t="s">
        <v>111</v>
      </c>
      <c r="B43" s="49"/>
      <c r="C43" s="49"/>
      <c r="D43" s="50"/>
    </row>
    <row r="44" spans="1:4" ht="15.75" customHeight="1" thickBot="1">
      <c r="A44" s="67"/>
      <c r="B44" s="67"/>
      <c r="C44" s="67"/>
      <c r="D44" s="68"/>
    </row>
    <row r="45" spans="1:4">
      <c r="A45" s="17">
        <v>100</v>
      </c>
      <c r="B45" s="17" t="s">
        <v>95</v>
      </c>
      <c r="C45" s="33"/>
      <c r="D45" s="34">
        <v>1</v>
      </c>
    </row>
    <row r="46" spans="1:4">
      <c r="A46" s="8">
        <v>100</v>
      </c>
      <c r="B46" s="8" t="s">
        <v>96</v>
      </c>
      <c r="C46" s="35">
        <v>1</v>
      </c>
      <c r="D46" s="36"/>
    </row>
    <row r="47" spans="1:4">
      <c r="A47" s="8">
        <v>200</v>
      </c>
      <c r="B47" s="8" t="s">
        <v>97</v>
      </c>
      <c r="C47" s="35">
        <v>3</v>
      </c>
      <c r="D47" s="36"/>
    </row>
    <row r="48" spans="1:4">
      <c r="A48" s="8">
        <v>200</v>
      </c>
      <c r="B48" s="8" t="s">
        <v>98</v>
      </c>
      <c r="C48" s="35">
        <v>3</v>
      </c>
      <c r="D48" s="36"/>
    </row>
    <row r="49" spans="1:4">
      <c r="A49" s="8">
        <v>330</v>
      </c>
      <c r="B49" s="8" t="s">
        <v>99</v>
      </c>
      <c r="C49" s="35"/>
      <c r="D49" s="36"/>
    </row>
    <row r="50" spans="1:4">
      <c r="A50" s="8">
        <v>400</v>
      </c>
      <c r="B50" s="8" t="s">
        <v>100</v>
      </c>
      <c r="C50" s="35">
        <v>4</v>
      </c>
      <c r="D50" s="36">
        <v>6</v>
      </c>
    </row>
    <row r="51" spans="1:4">
      <c r="A51" s="8">
        <v>450</v>
      </c>
      <c r="B51" s="8" t="s">
        <v>100</v>
      </c>
      <c r="C51" s="35"/>
      <c r="D51" s="36"/>
    </row>
    <row r="52" spans="1:4">
      <c r="A52" s="8">
        <v>500</v>
      </c>
      <c r="B52" s="8" t="s">
        <v>101</v>
      </c>
      <c r="C52" s="35">
        <v>4</v>
      </c>
      <c r="D52" s="36">
        <v>4</v>
      </c>
    </row>
    <row r="53" spans="1:4">
      <c r="A53" s="8">
        <v>550</v>
      </c>
      <c r="B53" s="8" t="s">
        <v>101</v>
      </c>
      <c r="C53" s="35"/>
      <c r="D53" s="36"/>
    </row>
    <row r="54" spans="1:4">
      <c r="A54" s="8">
        <v>750</v>
      </c>
      <c r="B54" s="8" t="s">
        <v>102</v>
      </c>
      <c r="C54" s="35">
        <v>1</v>
      </c>
      <c r="D54" s="36">
        <v>1</v>
      </c>
    </row>
    <row r="55" spans="1:4" ht="15.75" thickBot="1">
      <c r="A55" s="11">
        <v>920</v>
      </c>
      <c r="B55" s="11" t="s">
        <v>113</v>
      </c>
      <c r="C55" s="37"/>
      <c r="D55" s="38">
        <v>2</v>
      </c>
    </row>
    <row r="56" spans="1:4" ht="39" customHeight="1" thickBot="1">
      <c r="A56" s="49" t="s">
        <v>112</v>
      </c>
      <c r="B56" s="49"/>
      <c r="C56" s="49"/>
      <c r="D56" s="50"/>
    </row>
    <row r="57" spans="1:4" ht="15.75" thickBot="1">
      <c r="A57" s="17">
        <v>200</v>
      </c>
      <c r="B57" s="17" t="s">
        <v>92</v>
      </c>
      <c r="C57" s="33"/>
      <c r="D57" s="39"/>
    </row>
    <row r="58" spans="1:4" ht="15.75" thickBot="1">
      <c r="A58" s="11">
        <v>180</v>
      </c>
      <c r="B58" s="11" t="s">
        <v>93</v>
      </c>
      <c r="C58" s="40"/>
      <c r="D58" s="41"/>
    </row>
  </sheetData>
  <mergeCells count="11">
    <mergeCell ref="A56:D56"/>
    <mergeCell ref="C1:C3"/>
    <mergeCell ref="D1:D3"/>
    <mergeCell ref="A4:D4"/>
    <mergeCell ref="A5:D5"/>
    <mergeCell ref="A19:D19"/>
    <mergeCell ref="A20:D20"/>
    <mergeCell ref="A43:D43"/>
    <mergeCell ref="A44:D44"/>
    <mergeCell ref="A1:A3"/>
    <mergeCell ref="B1:B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A9" sqref="A9"/>
    </sheetView>
  </sheetViews>
  <sheetFormatPr defaultRowHeight="15"/>
  <cols>
    <col min="1" max="1" width="24" customWidth="1"/>
    <col min="2" max="2" width="13.7109375" customWidth="1"/>
    <col min="3" max="3" width="14.85546875" customWidth="1"/>
    <col min="4" max="4" width="11.140625" customWidth="1"/>
    <col min="5" max="5" width="8.5703125" customWidth="1"/>
    <col min="6" max="6" width="9.42578125" customWidth="1"/>
  </cols>
  <sheetData>
    <row r="1" spans="1:6">
      <c r="A1" s="25"/>
      <c r="B1" s="26"/>
      <c r="C1" s="26"/>
      <c r="D1" s="27"/>
      <c r="E1" s="27"/>
      <c r="F1" s="27"/>
    </row>
    <row r="2" spans="1:6">
      <c r="A2" s="43" t="s">
        <v>0</v>
      </c>
      <c r="B2" s="44"/>
      <c r="C2" s="44"/>
      <c r="D2" s="44"/>
      <c r="E2" s="44"/>
      <c r="F2" s="44"/>
    </row>
    <row r="3" spans="1:6">
      <c r="A3" s="43" t="s">
        <v>1</v>
      </c>
      <c r="B3" s="44"/>
      <c r="C3" s="44"/>
      <c r="D3" s="44"/>
      <c r="E3" s="44"/>
      <c r="F3" s="44"/>
    </row>
    <row r="4" spans="1:6">
      <c r="A4" s="43" t="s">
        <v>105</v>
      </c>
      <c r="B4" s="44"/>
      <c r="C4" s="44"/>
      <c r="D4" s="44"/>
      <c r="E4" s="44"/>
      <c r="F4" s="44"/>
    </row>
    <row r="5" spans="1:6">
      <c r="A5" s="43" t="s">
        <v>2</v>
      </c>
      <c r="B5" s="44"/>
      <c r="C5" s="44"/>
      <c r="D5" s="44"/>
      <c r="E5" s="44"/>
      <c r="F5" s="44"/>
    </row>
    <row r="6" spans="1:6">
      <c r="A6" s="43" t="s">
        <v>104</v>
      </c>
      <c r="B6" s="44"/>
      <c r="C6" s="44"/>
      <c r="D6" s="44"/>
      <c r="E6" s="44"/>
      <c r="F6" s="44"/>
    </row>
    <row r="7" spans="1:6">
      <c r="A7" s="42" t="s">
        <v>103</v>
      </c>
      <c r="B7" s="42"/>
      <c r="C7" s="42"/>
      <c r="D7" s="42"/>
      <c r="E7" s="42"/>
      <c r="F7" s="42"/>
    </row>
    <row r="8" spans="1:6">
      <c r="A8" s="42"/>
      <c r="B8" s="42"/>
      <c r="C8" s="42"/>
      <c r="D8" s="42"/>
      <c r="E8" s="42"/>
      <c r="F8" s="42"/>
    </row>
    <row r="9" spans="1:6" ht="15.75" thickBot="1">
      <c r="A9" s="28"/>
      <c r="B9" s="28"/>
      <c r="C9" s="28"/>
      <c r="D9" s="29"/>
      <c r="E9" s="29"/>
      <c r="F9" s="29"/>
    </row>
    <row r="10" spans="1:6">
      <c r="A10" s="55" t="s">
        <v>5</v>
      </c>
      <c r="B10" s="58" t="s">
        <v>9</v>
      </c>
      <c r="C10" s="58" t="s">
        <v>6</v>
      </c>
      <c r="D10" s="51" t="s">
        <v>10</v>
      </c>
      <c r="E10" s="51"/>
      <c r="F10" s="52"/>
    </row>
    <row r="11" spans="1:6">
      <c r="A11" s="56"/>
      <c r="B11" s="59"/>
      <c r="C11" s="59"/>
      <c r="D11" s="61" t="s">
        <v>11</v>
      </c>
      <c r="E11" s="53" t="s">
        <v>12</v>
      </c>
      <c r="F11" s="54"/>
    </row>
    <row r="12" spans="1:6" ht="15.75" thickBot="1">
      <c r="A12" s="57"/>
      <c r="B12" s="60"/>
      <c r="C12" s="60"/>
      <c r="D12" s="62"/>
      <c r="E12" s="1" t="s">
        <v>3</v>
      </c>
      <c r="F12" s="2" t="s">
        <v>4</v>
      </c>
    </row>
    <row r="13" spans="1:6" ht="16.5" thickBot="1">
      <c r="A13" s="48" t="s">
        <v>13</v>
      </c>
      <c r="B13" s="49"/>
      <c r="C13" s="49"/>
      <c r="D13" s="49"/>
      <c r="E13" s="49"/>
      <c r="F13" s="50"/>
    </row>
    <row r="14" spans="1:6" ht="20.25" customHeight="1" thickBot="1">
      <c r="A14" s="66" t="s">
        <v>39</v>
      </c>
      <c r="B14" s="67"/>
      <c r="C14" s="67"/>
      <c r="D14" s="67"/>
      <c r="E14" s="67"/>
      <c r="F14" s="68"/>
    </row>
    <row r="15" spans="1:6">
      <c r="A15" s="3" t="s">
        <v>7</v>
      </c>
      <c r="B15" s="4">
        <v>50</v>
      </c>
      <c r="C15" s="4" t="s">
        <v>8</v>
      </c>
      <c r="D15" s="5">
        <v>1350</v>
      </c>
      <c r="E15" s="5">
        <f>D15/100*107</f>
        <v>1444.5</v>
      </c>
      <c r="F15" s="6">
        <f>D15/100*115</f>
        <v>1552.5</v>
      </c>
    </row>
    <row r="16" spans="1:6">
      <c r="A16" s="7" t="s">
        <v>14</v>
      </c>
      <c r="B16" s="8">
        <v>100</v>
      </c>
      <c r="C16" s="8" t="s">
        <v>26</v>
      </c>
      <c r="D16" s="9">
        <v>1850</v>
      </c>
      <c r="E16" s="5">
        <f t="shared" ref="E16:E27" si="0">D16/100*107</f>
        <v>1979.5</v>
      </c>
      <c r="F16" s="6">
        <f t="shared" ref="F16:F27" si="1">D16/100*115</f>
        <v>2127.5</v>
      </c>
    </row>
    <row r="17" spans="1:6">
      <c r="A17" s="7" t="s">
        <v>15</v>
      </c>
      <c r="B17" s="8">
        <v>150</v>
      </c>
      <c r="C17" s="8" t="s">
        <v>27</v>
      </c>
      <c r="D17" s="9">
        <v>2650</v>
      </c>
      <c r="E17" s="5">
        <f t="shared" si="0"/>
        <v>2835.5</v>
      </c>
      <c r="F17" s="6">
        <f t="shared" si="1"/>
        <v>3047.5</v>
      </c>
    </row>
    <row r="18" spans="1:6">
      <c r="A18" s="7" t="s">
        <v>16</v>
      </c>
      <c r="B18" s="8">
        <v>200</v>
      </c>
      <c r="C18" s="8" t="s">
        <v>28</v>
      </c>
      <c r="D18" s="9">
        <v>3000</v>
      </c>
      <c r="E18" s="5">
        <f t="shared" si="0"/>
        <v>3210</v>
      </c>
      <c r="F18" s="6">
        <f t="shared" si="1"/>
        <v>3450</v>
      </c>
    </row>
    <row r="19" spans="1:6">
      <c r="A19" s="7" t="s">
        <v>17</v>
      </c>
      <c r="B19" s="8">
        <v>200</v>
      </c>
      <c r="C19" s="8" t="s">
        <v>29</v>
      </c>
      <c r="D19" s="9">
        <v>3000</v>
      </c>
      <c r="E19" s="5">
        <f t="shared" si="0"/>
        <v>3210</v>
      </c>
      <c r="F19" s="6">
        <f t="shared" si="1"/>
        <v>3450</v>
      </c>
    </row>
    <row r="20" spans="1:6">
      <c r="A20" s="7" t="s">
        <v>18</v>
      </c>
      <c r="B20" s="8">
        <v>330</v>
      </c>
      <c r="C20" s="8" t="s">
        <v>30</v>
      </c>
      <c r="D20" s="9">
        <v>3700</v>
      </c>
      <c r="E20" s="5">
        <f t="shared" si="0"/>
        <v>3959</v>
      </c>
      <c r="F20" s="6">
        <f t="shared" si="1"/>
        <v>4255</v>
      </c>
    </row>
    <row r="21" spans="1:6">
      <c r="A21" s="7" t="s">
        <v>19</v>
      </c>
      <c r="B21" s="8">
        <v>570</v>
      </c>
      <c r="C21" s="8" t="s">
        <v>31</v>
      </c>
      <c r="D21" s="9">
        <v>5800</v>
      </c>
      <c r="E21" s="5">
        <f t="shared" si="0"/>
        <v>6206</v>
      </c>
      <c r="F21" s="6">
        <f t="shared" si="1"/>
        <v>6670</v>
      </c>
    </row>
    <row r="22" spans="1:6">
      <c r="A22" s="7" t="s">
        <v>20</v>
      </c>
      <c r="B22" s="8">
        <v>750</v>
      </c>
      <c r="C22" s="8" t="s">
        <v>32</v>
      </c>
      <c r="D22" s="9">
        <v>7000</v>
      </c>
      <c r="E22" s="5">
        <f t="shared" si="0"/>
        <v>7490</v>
      </c>
      <c r="F22" s="6">
        <f t="shared" si="1"/>
        <v>8050</v>
      </c>
    </row>
    <row r="23" spans="1:6">
      <c r="A23" s="7" t="s">
        <v>21</v>
      </c>
      <c r="B23" s="8">
        <v>1000</v>
      </c>
      <c r="C23" s="8" t="s">
        <v>33</v>
      </c>
      <c r="D23" s="9">
        <v>8700</v>
      </c>
      <c r="E23" s="5">
        <f t="shared" si="0"/>
        <v>9309</v>
      </c>
      <c r="F23" s="6">
        <f t="shared" si="1"/>
        <v>10005</v>
      </c>
    </row>
    <row r="24" spans="1:6">
      <c r="A24" s="7" t="s">
        <v>22</v>
      </c>
      <c r="B24" s="8">
        <v>1420</v>
      </c>
      <c r="C24" s="8" t="s">
        <v>34</v>
      </c>
      <c r="D24" s="9">
        <v>12600</v>
      </c>
      <c r="E24" s="5">
        <f t="shared" si="0"/>
        <v>13482</v>
      </c>
      <c r="F24" s="6">
        <f t="shared" si="1"/>
        <v>14490</v>
      </c>
    </row>
    <row r="25" spans="1:6">
      <c r="A25" s="7" t="s">
        <v>23</v>
      </c>
      <c r="B25" s="8">
        <v>2000</v>
      </c>
      <c r="C25" s="8" t="s">
        <v>35</v>
      </c>
      <c r="D25" s="9">
        <v>17200</v>
      </c>
      <c r="E25" s="5">
        <f t="shared" si="0"/>
        <v>18404</v>
      </c>
      <c r="F25" s="6">
        <f t="shared" si="1"/>
        <v>19780</v>
      </c>
    </row>
    <row r="26" spans="1:6">
      <c r="A26" s="7" t="s">
        <v>24</v>
      </c>
      <c r="B26" s="8">
        <v>3000</v>
      </c>
      <c r="C26" s="8" t="s">
        <v>36</v>
      </c>
      <c r="D26" s="9">
        <v>26500</v>
      </c>
      <c r="E26" s="5">
        <f t="shared" si="0"/>
        <v>28355</v>
      </c>
      <c r="F26" s="6">
        <f t="shared" si="1"/>
        <v>30475</v>
      </c>
    </row>
    <row r="27" spans="1:6" ht="15.75" thickBot="1">
      <c r="A27" s="10" t="s">
        <v>25</v>
      </c>
      <c r="B27" s="11">
        <v>5500</v>
      </c>
      <c r="C27" s="11" t="s">
        <v>37</v>
      </c>
      <c r="D27" s="12">
        <v>40500</v>
      </c>
      <c r="E27" s="5">
        <f t="shared" si="0"/>
        <v>43335</v>
      </c>
      <c r="F27" s="6">
        <f t="shared" si="1"/>
        <v>46575</v>
      </c>
    </row>
    <row r="28" spans="1:6" ht="15.75" thickBot="1">
      <c r="A28" s="13"/>
      <c r="B28" s="14"/>
      <c r="C28" s="14"/>
      <c r="D28" s="15"/>
      <c r="E28" s="15"/>
      <c r="F28" s="15"/>
    </row>
    <row r="29" spans="1:6" ht="16.5" thickBot="1">
      <c r="A29" s="48" t="s">
        <v>50</v>
      </c>
      <c r="B29" s="49"/>
      <c r="C29" s="49"/>
      <c r="D29" s="49"/>
      <c r="E29" s="49"/>
      <c r="F29" s="50"/>
    </row>
    <row r="30" spans="1:6" ht="15.75" thickBot="1">
      <c r="A30" s="63" t="s">
        <v>39</v>
      </c>
      <c r="B30" s="64"/>
      <c r="C30" s="64"/>
      <c r="D30" s="64"/>
      <c r="E30" s="64"/>
      <c r="F30" s="65"/>
    </row>
    <row r="31" spans="1:6">
      <c r="A31" s="16" t="s">
        <v>51</v>
      </c>
      <c r="B31" s="17">
        <v>100</v>
      </c>
      <c r="C31" s="17" t="s">
        <v>71</v>
      </c>
      <c r="D31" s="18">
        <v>1900</v>
      </c>
      <c r="E31" s="18">
        <f>D31/100*107</f>
        <v>2033</v>
      </c>
      <c r="F31" s="19">
        <f>D31/100*115</f>
        <v>2185</v>
      </c>
    </row>
    <row r="32" spans="1:6">
      <c r="A32" s="7" t="s">
        <v>52</v>
      </c>
      <c r="B32" s="8">
        <v>200</v>
      </c>
      <c r="C32" s="8" t="s">
        <v>72</v>
      </c>
      <c r="D32" s="9">
        <v>2650</v>
      </c>
      <c r="E32" s="9">
        <f t="shared" ref="E32:E50" si="2">D32/100*107</f>
        <v>2835.5</v>
      </c>
      <c r="F32" s="20">
        <f t="shared" ref="F32:F50" si="3">D32/100*115</f>
        <v>3047.5</v>
      </c>
    </row>
    <row r="33" spans="1:6">
      <c r="A33" s="7" t="s">
        <v>53</v>
      </c>
      <c r="B33" s="8">
        <v>300</v>
      </c>
      <c r="C33" s="8" t="s">
        <v>73</v>
      </c>
      <c r="D33" s="9">
        <v>3150</v>
      </c>
      <c r="E33" s="9">
        <f t="shared" si="2"/>
        <v>3370.5</v>
      </c>
      <c r="F33" s="20">
        <f t="shared" si="3"/>
        <v>3622.5</v>
      </c>
    </row>
    <row r="34" spans="1:6">
      <c r="A34" s="7" t="s">
        <v>54</v>
      </c>
      <c r="B34" s="8">
        <v>400</v>
      </c>
      <c r="C34" s="8" t="s">
        <v>74</v>
      </c>
      <c r="D34" s="9">
        <v>4100</v>
      </c>
      <c r="E34" s="9">
        <f t="shared" si="2"/>
        <v>4387</v>
      </c>
      <c r="F34" s="20">
        <f t="shared" si="3"/>
        <v>4715</v>
      </c>
    </row>
    <row r="35" spans="1:6">
      <c r="A35" s="7" t="s">
        <v>55</v>
      </c>
      <c r="B35" s="8">
        <v>500</v>
      </c>
      <c r="C35" s="8" t="s">
        <v>75</v>
      </c>
      <c r="D35" s="9">
        <v>4800</v>
      </c>
      <c r="E35" s="9">
        <f t="shared" si="2"/>
        <v>5136</v>
      </c>
      <c r="F35" s="20">
        <f t="shared" si="3"/>
        <v>5520</v>
      </c>
    </row>
    <row r="36" spans="1:6">
      <c r="A36" s="7" t="s">
        <v>56</v>
      </c>
      <c r="B36" s="8">
        <v>500</v>
      </c>
      <c r="C36" s="8" t="s">
        <v>76</v>
      </c>
      <c r="D36" s="9">
        <v>4800</v>
      </c>
      <c r="E36" s="9">
        <f t="shared" si="2"/>
        <v>5136</v>
      </c>
      <c r="F36" s="20">
        <f t="shared" si="3"/>
        <v>5520</v>
      </c>
    </row>
    <row r="37" spans="1:6">
      <c r="A37" s="7" t="s">
        <v>57</v>
      </c>
      <c r="B37" s="8">
        <v>750</v>
      </c>
      <c r="C37" s="8" t="s">
        <v>77</v>
      </c>
      <c r="D37" s="9">
        <v>6050</v>
      </c>
      <c r="E37" s="9">
        <f t="shared" si="2"/>
        <v>6473.5</v>
      </c>
      <c r="F37" s="20">
        <f t="shared" si="3"/>
        <v>6957.5</v>
      </c>
    </row>
    <row r="38" spans="1:6">
      <c r="A38" s="7" t="s">
        <v>58</v>
      </c>
      <c r="B38" s="8">
        <v>930</v>
      </c>
      <c r="C38" s="8" t="s">
        <v>78</v>
      </c>
      <c r="D38" s="9">
        <v>6050</v>
      </c>
      <c r="E38" s="9">
        <f t="shared" si="2"/>
        <v>6473.5</v>
      </c>
      <c r="F38" s="20">
        <f t="shared" si="3"/>
        <v>6957.5</v>
      </c>
    </row>
    <row r="39" spans="1:6">
      <c r="A39" s="7" t="s">
        <v>59</v>
      </c>
      <c r="B39" s="8">
        <v>970</v>
      </c>
      <c r="C39" s="8" t="s">
        <v>79</v>
      </c>
      <c r="D39" s="9">
        <v>8250</v>
      </c>
      <c r="E39" s="9">
        <f t="shared" si="2"/>
        <v>8827.5</v>
      </c>
      <c r="F39" s="20">
        <f t="shared" si="3"/>
        <v>9487.5</v>
      </c>
    </row>
    <row r="40" spans="1:6">
      <c r="A40" s="7" t="s">
        <v>60</v>
      </c>
      <c r="B40" s="8">
        <v>1000</v>
      </c>
      <c r="C40" s="8" t="s">
        <v>80</v>
      </c>
      <c r="D40" s="9">
        <v>8000</v>
      </c>
      <c r="E40" s="9">
        <f t="shared" si="2"/>
        <v>8560</v>
      </c>
      <c r="F40" s="20">
        <f t="shared" si="3"/>
        <v>9200</v>
      </c>
    </row>
    <row r="41" spans="1:6">
      <c r="A41" s="7" t="s">
        <v>61</v>
      </c>
      <c r="B41" s="8">
        <v>2070</v>
      </c>
      <c r="C41" s="8" t="s">
        <v>81</v>
      </c>
      <c r="D41" s="9">
        <v>15800</v>
      </c>
      <c r="E41" s="9">
        <f t="shared" si="2"/>
        <v>16906</v>
      </c>
      <c r="F41" s="20">
        <f t="shared" si="3"/>
        <v>18170</v>
      </c>
    </row>
    <row r="42" spans="1:6">
      <c r="A42" s="7" t="s">
        <v>62</v>
      </c>
      <c r="B42" s="8">
        <v>3000</v>
      </c>
      <c r="C42" s="8" t="s">
        <v>82</v>
      </c>
      <c r="D42" s="9">
        <v>20900</v>
      </c>
      <c r="E42" s="9">
        <f t="shared" si="2"/>
        <v>22363</v>
      </c>
      <c r="F42" s="20">
        <f t="shared" si="3"/>
        <v>24035</v>
      </c>
    </row>
    <row r="43" spans="1:6">
      <c r="A43" s="7" t="s">
        <v>63</v>
      </c>
      <c r="B43" s="8">
        <v>3300</v>
      </c>
      <c r="C43" s="8" t="s">
        <v>82</v>
      </c>
      <c r="D43" s="9">
        <v>20900</v>
      </c>
      <c r="E43" s="9">
        <f t="shared" si="2"/>
        <v>22363</v>
      </c>
      <c r="F43" s="20">
        <f t="shared" si="3"/>
        <v>24035</v>
      </c>
    </row>
    <row r="44" spans="1:6">
      <c r="A44" s="7" t="s">
        <v>64</v>
      </c>
      <c r="B44" s="8">
        <v>3700</v>
      </c>
      <c r="C44" s="8" t="s">
        <v>83</v>
      </c>
      <c r="D44" s="9">
        <v>25000</v>
      </c>
      <c r="E44" s="9">
        <f t="shared" si="2"/>
        <v>26750</v>
      </c>
      <c r="F44" s="20">
        <f t="shared" si="3"/>
        <v>28750</v>
      </c>
    </row>
    <row r="45" spans="1:6">
      <c r="A45" s="7" t="s">
        <v>65</v>
      </c>
      <c r="B45" s="8">
        <v>5700</v>
      </c>
      <c r="C45" s="8" t="s">
        <v>84</v>
      </c>
      <c r="D45" s="9">
        <v>31600</v>
      </c>
      <c r="E45" s="9">
        <f t="shared" si="2"/>
        <v>33812</v>
      </c>
      <c r="F45" s="20">
        <f t="shared" si="3"/>
        <v>36340</v>
      </c>
    </row>
    <row r="46" spans="1:6">
      <c r="A46" s="7" t="s">
        <v>66</v>
      </c>
      <c r="B46" s="8">
        <v>4880</v>
      </c>
      <c r="C46" s="8" t="s">
        <v>85</v>
      </c>
      <c r="D46" s="9">
        <v>31600</v>
      </c>
      <c r="E46" s="9">
        <f t="shared" si="2"/>
        <v>33812</v>
      </c>
      <c r="F46" s="20">
        <f t="shared" si="3"/>
        <v>36340</v>
      </c>
    </row>
    <row r="47" spans="1:6">
      <c r="A47" s="7" t="s">
        <v>67</v>
      </c>
      <c r="B47" s="8">
        <v>10500</v>
      </c>
      <c r="C47" s="8" t="s">
        <v>86</v>
      </c>
      <c r="D47" s="9">
        <v>56100</v>
      </c>
      <c r="E47" s="9">
        <f t="shared" si="2"/>
        <v>60027</v>
      </c>
      <c r="F47" s="20">
        <f t="shared" si="3"/>
        <v>64515</v>
      </c>
    </row>
    <row r="48" spans="1:6">
      <c r="A48" s="7" t="s">
        <v>68</v>
      </c>
      <c r="B48" s="8">
        <v>13700</v>
      </c>
      <c r="C48" s="8" t="s">
        <v>87</v>
      </c>
      <c r="D48" s="9">
        <v>77000</v>
      </c>
      <c r="E48" s="9">
        <f t="shared" si="2"/>
        <v>82390</v>
      </c>
      <c r="F48" s="20">
        <f t="shared" si="3"/>
        <v>88550</v>
      </c>
    </row>
    <row r="49" spans="1:6">
      <c r="A49" s="7" t="s">
        <v>69</v>
      </c>
      <c r="B49" s="8">
        <v>16500</v>
      </c>
      <c r="C49" s="8" t="s">
        <v>88</v>
      </c>
      <c r="D49" s="9">
        <v>84700</v>
      </c>
      <c r="E49" s="9">
        <f t="shared" si="2"/>
        <v>90629</v>
      </c>
      <c r="F49" s="20">
        <f t="shared" si="3"/>
        <v>97405</v>
      </c>
    </row>
    <row r="50" spans="1:6" ht="15.75" thickBot="1">
      <c r="A50" s="10" t="s">
        <v>70</v>
      </c>
      <c r="B50" s="11">
        <v>21700</v>
      </c>
      <c r="C50" s="11" t="s">
        <v>89</v>
      </c>
      <c r="D50" s="12">
        <v>165000</v>
      </c>
      <c r="E50" s="12">
        <f t="shared" si="2"/>
        <v>176550</v>
      </c>
      <c r="F50" s="21">
        <f t="shared" si="3"/>
        <v>189750</v>
      </c>
    </row>
    <row r="51" spans="1:6" ht="15.75" thickBot="1">
      <c r="A51" s="13"/>
      <c r="B51" s="14"/>
      <c r="C51" s="14"/>
      <c r="D51" s="15"/>
      <c r="E51" s="15"/>
      <c r="F51" s="15"/>
    </row>
    <row r="52" spans="1:6" ht="16.5" thickBot="1">
      <c r="A52" s="48" t="s">
        <v>38</v>
      </c>
      <c r="B52" s="49"/>
      <c r="C52" s="49"/>
      <c r="D52" s="49"/>
      <c r="E52" s="49"/>
      <c r="F52" s="50"/>
    </row>
    <row r="53" spans="1:6" ht="15.75" thickBot="1">
      <c r="A53" s="63" t="s">
        <v>39</v>
      </c>
      <c r="B53" s="64"/>
      <c r="C53" s="64"/>
      <c r="D53" s="64"/>
      <c r="E53" s="64"/>
      <c r="F53" s="65"/>
    </row>
    <row r="54" spans="1:6">
      <c r="A54" s="16" t="s">
        <v>40</v>
      </c>
      <c r="B54" s="17">
        <v>100</v>
      </c>
      <c r="C54" s="17" t="s">
        <v>95</v>
      </c>
      <c r="D54" s="18">
        <v>2200</v>
      </c>
      <c r="E54" s="18">
        <f>D54/100*107</f>
        <v>2354</v>
      </c>
      <c r="F54" s="19">
        <f>D54/100*115</f>
        <v>2530</v>
      </c>
    </row>
    <row r="55" spans="1:6">
      <c r="A55" s="7" t="s">
        <v>41</v>
      </c>
      <c r="B55" s="8">
        <v>100</v>
      </c>
      <c r="C55" s="8" t="s">
        <v>96</v>
      </c>
      <c r="D55" s="9">
        <v>2400</v>
      </c>
      <c r="E55" s="9">
        <f t="shared" ref="E55:E64" si="4">D55/100*107</f>
        <v>2568</v>
      </c>
      <c r="F55" s="20">
        <f t="shared" ref="F55:F64" si="5">D55/100*115</f>
        <v>2760</v>
      </c>
    </row>
    <row r="56" spans="1:6">
      <c r="A56" s="7" t="s">
        <v>42</v>
      </c>
      <c r="B56" s="8">
        <v>200</v>
      </c>
      <c r="C56" s="8" t="s">
        <v>97</v>
      </c>
      <c r="D56" s="9">
        <v>3200</v>
      </c>
      <c r="E56" s="9">
        <f t="shared" si="4"/>
        <v>3424</v>
      </c>
      <c r="F56" s="20">
        <f t="shared" si="5"/>
        <v>3680</v>
      </c>
    </row>
    <row r="57" spans="1:6">
      <c r="A57" s="7" t="s">
        <v>43</v>
      </c>
      <c r="B57" s="8">
        <v>200</v>
      </c>
      <c r="C57" s="8" t="s">
        <v>98</v>
      </c>
      <c r="D57" s="9">
        <v>3400</v>
      </c>
      <c r="E57" s="9">
        <f t="shared" si="4"/>
        <v>3638</v>
      </c>
      <c r="F57" s="20">
        <f t="shared" si="5"/>
        <v>3910</v>
      </c>
    </row>
    <row r="58" spans="1:6">
      <c r="A58" s="7" t="s">
        <v>44</v>
      </c>
      <c r="B58" s="8">
        <v>330</v>
      </c>
      <c r="C58" s="8" t="s">
        <v>99</v>
      </c>
      <c r="D58" s="9">
        <v>4150</v>
      </c>
      <c r="E58" s="9">
        <f t="shared" si="4"/>
        <v>4440.5</v>
      </c>
      <c r="F58" s="20">
        <f t="shared" si="5"/>
        <v>4772.5</v>
      </c>
    </row>
    <row r="59" spans="1:6">
      <c r="A59" s="7" t="s">
        <v>45</v>
      </c>
      <c r="B59" s="8">
        <v>400</v>
      </c>
      <c r="C59" s="8" t="s">
        <v>100</v>
      </c>
      <c r="D59" s="9">
        <v>5150</v>
      </c>
      <c r="E59" s="9">
        <f t="shared" si="4"/>
        <v>5510.5</v>
      </c>
      <c r="F59" s="20">
        <f t="shared" si="5"/>
        <v>5922.5</v>
      </c>
    </row>
    <row r="60" spans="1:6">
      <c r="A60" s="7" t="s">
        <v>46</v>
      </c>
      <c r="B60" s="8">
        <v>450</v>
      </c>
      <c r="C60" s="8" t="s">
        <v>100</v>
      </c>
      <c r="D60" s="9">
        <v>5150</v>
      </c>
      <c r="E60" s="9">
        <f t="shared" si="4"/>
        <v>5510.5</v>
      </c>
      <c r="F60" s="20">
        <f t="shared" si="5"/>
        <v>5922.5</v>
      </c>
    </row>
    <row r="61" spans="1:6">
      <c r="A61" s="7" t="s">
        <v>47</v>
      </c>
      <c r="B61" s="8">
        <v>500</v>
      </c>
      <c r="C61" s="8" t="s">
        <v>101</v>
      </c>
      <c r="D61" s="9">
        <v>6400</v>
      </c>
      <c r="E61" s="9">
        <f t="shared" si="4"/>
        <v>6848</v>
      </c>
      <c r="F61" s="20">
        <f t="shared" si="5"/>
        <v>7360</v>
      </c>
    </row>
    <row r="62" spans="1:6">
      <c r="A62" s="7" t="s">
        <v>48</v>
      </c>
      <c r="B62" s="8">
        <v>550</v>
      </c>
      <c r="C62" s="8" t="s">
        <v>101</v>
      </c>
      <c r="D62" s="9">
        <v>6400</v>
      </c>
      <c r="E62" s="9">
        <f t="shared" si="4"/>
        <v>6848</v>
      </c>
      <c r="F62" s="20">
        <f t="shared" si="5"/>
        <v>7360</v>
      </c>
    </row>
    <row r="63" spans="1:6">
      <c r="A63" s="7" t="s">
        <v>94</v>
      </c>
      <c r="B63" s="8">
        <v>750</v>
      </c>
      <c r="C63" s="8" t="s">
        <v>102</v>
      </c>
      <c r="D63" s="9">
        <v>8900</v>
      </c>
      <c r="E63" s="9">
        <f t="shared" si="4"/>
        <v>9523</v>
      </c>
      <c r="F63" s="20">
        <f t="shared" si="5"/>
        <v>10235</v>
      </c>
    </row>
    <row r="64" spans="1:6" ht="15.75" thickBot="1">
      <c r="A64" s="10" t="s">
        <v>49</v>
      </c>
      <c r="B64" s="11">
        <v>920</v>
      </c>
      <c r="C64" s="11" t="s">
        <v>95</v>
      </c>
      <c r="D64" s="12">
        <v>11000</v>
      </c>
      <c r="E64" s="12">
        <f t="shared" si="4"/>
        <v>11770</v>
      </c>
      <c r="F64" s="21">
        <f t="shared" si="5"/>
        <v>12650</v>
      </c>
    </row>
    <row r="65" spans="1:6" ht="16.5" thickBot="1">
      <c r="A65" s="45" t="s">
        <v>90</v>
      </c>
      <c r="B65" s="46"/>
      <c r="C65" s="46"/>
      <c r="D65" s="46"/>
      <c r="E65" s="46"/>
      <c r="F65" s="47"/>
    </row>
    <row r="66" spans="1:6" ht="15.75" thickBot="1">
      <c r="A66" s="16" t="s">
        <v>91</v>
      </c>
      <c r="B66" s="17">
        <v>200</v>
      </c>
      <c r="C66" s="17" t="s">
        <v>92</v>
      </c>
      <c r="D66" s="18">
        <v>4000</v>
      </c>
      <c r="E66" s="18">
        <v>4280</v>
      </c>
      <c r="F66" s="22">
        <v>4600</v>
      </c>
    </row>
    <row r="67" spans="1:6" ht="15.75" thickBot="1">
      <c r="A67" s="10" t="s">
        <v>91</v>
      </c>
      <c r="B67" s="11">
        <v>180</v>
      </c>
      <c r="C67" s="11" t="s">
        <v>93</v>
      </c>
      <c r="D67" s="12">
        <v>3700</v>
      </c>
      <c r="E67" s="23">
        <v>3959</v>
      </c>
      <c r="F67" s="24">
        <v>4255</v>
      </c>
    </row>
  </sheetData>
  <mergeCells count="20">
    <mergeCell ref="A65:F65"/>
    <mergeCell ref="A13:F13"/>
    <mergeCell ref="A14:F14"/>
    <mergeCell ref="A29:F29"/>
    <mergeCell ref="A30:F30"/>
    <mergeCell ref="A52:F52"/>
    <mergeCell ref="A53:F53"/>
    <mergeCell ref="A8:F8"/>
    <mergeCell ref="A10:A12"/>
    <mergeCell ref="B10:B12"/>
    <mergeCell ref="C10:C12"/>
    <mergeCell ref="D10:F10"/>
    <mergeCell ref="D11:D12"/>
    <mergeCell ref="E11:F11"/>
    <mergeCell ref="A7:F7"/>
    <mergeCell ref="A2:F2"/>
    <mergeCell ref="A3:F3"/>
    <mergeCell ref="A4:F4"/>
    <mergeCell ref="A5:F5"/>
    <mergeCell ref="A6:F6"/>
  </mergeCells>
  <hyperlinks>
    <hyperlink ref="A7" r:id="rId1" display="lestorg-23@bk.ru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Емкости</vt:lpstr>
      <vt:lpstr>Емкости (2)</vt:lpstr>
      <vt:lpstr>Лист3</vt:lpstr>
      <vt:lpstr>Емкости!Заголовки_для_печати</vt:lpstr>
      <vt:lpstr>'Емкости (2)'!Заголовки_для_печати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2020-12-25T14:22:08Z</cp:lastPrinted>
  <dcterms:created xsi:type="dcterms:W3CDTF">2020-11-20T07:37:52Z</dcterms:created>
  <dcterms:modified xsi:type="dcterms:W3CDTF">2020-12-28T08:19:04Z</dcterms:modified>
</cp:coreProperties>
</file>